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D225CF6B-1023-4C8C-8692-326B754714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<sst xmlns="http://schemas.openxmlformats.org/spreadsheetml/2006/main" count="55" uniqueCount="55">
  <si>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</si>
  <si>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</si>
  <si>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</si>
  <si>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</si>
  <si>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</si>
  <si>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</si>
  <si>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</si>
  <si>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</si>
  <si>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</si>
  <si>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</si>
  <si>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</si>
  <si>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</si>
  <si>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</si>
  <si>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</si>
  <si>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</si>
  <si>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</si>
  <si>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</si>
  <si>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</si>
  <si>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</si>
  <si>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</si>
  <si>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</si>
  <si>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</si>
  <si>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</si>
  <si>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</si>
  <si>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</si>
  <si>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</si>
  <si>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</si>
  <si>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</si>
  <si>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</si>
  <si>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</si>
  <si>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</si>
  <si>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</si>
  <si>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</si>
  <si>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</si>
  <si>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</si>
  <si>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</si>
  <si>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</si>
  <si>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</si>
  <si>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</si>
  <si>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</si>
  <si>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</si>
  <si>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</si>
  <si>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</si>
  <si>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</si>
  <si>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</si>
  <si>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</si>
  <si>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</si>
  <si>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</si>
  <si>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</si>
  <si>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</si>
  <si>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</si>
  <si>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Tubo ventilación transtimpánica 1,32mmx4,8mm</t>
  </si>
  <si>
    <t>UN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</si>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</sst>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1" fillId="60" borderId="3" xfId="2" applyFont="1" applyFill="1" applyBorder="1" applyAlignment="1" applyProtection="1">
      <alignment horizontal="center" vertical="center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515958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9" zoomScale="70" zoomScaleNormal="70" workbookViewId="0">
      <selection activeCell="F29" sqref="F29"/>
    </sheetView>
  </sheetViews>
  <sheetFormatPr defaultRowHeight="15" x14ac:dyDescent="0.25"/>
  <cols>
    <col min="1" max="1" width="14.710937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6.2851562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0" t="s">
        <v>18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2" t="s">
        <v>9</v>
      </c>
      <c r="B10" s="112"/>
      <c r="C10" s="112"/>
      <c r="D10" s="139" t="s">
        <v>53</v>
      </c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3" t="s">
        <v>10</v>
      </c>
      <c r="B11" s="113"/>
      <c r="C11" s="113"/>
      <c r="D11" s="51"/>
      <c r="E11" s="114" t="s">
        <v>50</v>
      </c>
      <c r="F11" s="114"/>
      <c r="G11" s="114"/>
      <c r="H11" s="114"/>
      <c r="I11" s="114"/>
      <c r="J11" s="114"/>
      <c r="K11" s="114"/>
      <c r="L11" s="114"/>
      <c r="M11" s="114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1" t="s">
        <v>32</v>
      </c>
      <c r="B12" s="102"/>
      <c r="C12" s="102"/>
      <c r="D12" s="102"/>
      <c r="E12" s="102"/>
      <c r="F12" s="102"/>
      <c r="G12" s="102"/>
      <c r="H12" s="102"/>
      <c r="I12" s="102"/>
      <c r="J12" s="103"/>
      <c r="K12" s="101" t="s">
        <v>11</v>
      </c>
      <c r="L12" s="102"/>
      <c r="M12" s="102"/>
      <c r="N12" s="102"/>
      <c r="O12" s="102"/>
      <c r="P12" s="102"/>
      <c r="Q12" s="102"/>
      <c r="R12" s="102"/>
      <c r="S12" s="103"/>
      <c r="W12" s="26"/>
      <c r="X12" s="26"/>
    </row>
    <row r="13" spans="1:26" s="28" customFormat="1" ht="39" customHeight="1" x14ac:dyDescent="0.2">
      <c r="A13" s="48" t="s">
        <v>33</v>
      </c>
      <c r="B13" s="104"/>
      <c r="C13" s="105"/>
      <c r="D13" s="105"/>
      <c r="E13" s="106"/>
      <c r="F13" s="27" t="s">
        <v>34</v>
      </c>
      <c r="G13" s="104"/>
      <c r="H13" s="105"/>
      <c r="I13" s="105"/>
      <c r="J13" s="107"/>
      <c r="K13" s="93" t="s">
        <v>12</v>
      </c>
      <c r="L13" s="95"/>
      <c r="M13" s="96"/>
      <c r="N13" s="96"/>
      <c r="O13" s="96"/>
      <c r="P13" s="96"/>
      <c r="Q13" s="96"/>
      <c r="R13" s="96"/>
      <c r="S13" s="97"/>
      <c r="W13" s="26"/>
    </row>
    <row r="14" spans="1:26" s="28" customFormat="1" ht="39" customHeight="1" x14ac:dyDescent="0.2">
      <c r="A14" s="45" t="s">
        <v>35</v>
      </c>
      <c r="B14" s="108"/>
      <c r="C14" s="109"/>
      <c r="D14" s="109"/>
      <c r="E14" s="110"/>
      <c r="F14" s="29" t="s">
        <v>36</v>
      </c>
      <c r="G14" s="108"/>
      <c r="H14" s="109"/>
      <c r="I14" s="109"/>
      <c r="J14" s="111"/>
      <c r="K14" s="94"/>
      <c r="L14" s="98"/>
      <c r="M14" s="99"/>
      <c r="N14" s="99"/>
      <c r="O14" s="99"/>
      <c r="P14" s="99"/>
      <c r="Q14" s="99"/>
      <c r="R14" s="99"/>
      <c r="S14" s="100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5"/>
      <c r="E15" s="116"/>
      <c r="F15" s="29" t="s">
        <v>37</v>
      </c>
      <c r="G15" s="108"/>
      <c r="H15" s="109"/>
      <c r="I15" s="109"/>
      <c r="J15" s="111"/>
      <c r="K15" s="30" t="s">
        <v>14</v>
      </c>
      <c r="L15" s="91"/>
      <c r="M15" s="91"/>
      <c r="N15" s="91"/>
      <c r="O15" s="91"/>
      <c r="P15" s="91"/>
      <c r="Q15" s="91"/>
      <c r="R15" s="91"/>
      <c r="S15" s="92"/>
      <c r="W15" s="26"/>
    </row>
    <row r="16" spans="1:26" s="28" customFormat="1" ht="39" customHeight="1" x14ac:dyDescent="0.2">
      <c r="A16" s="45" t="s">
        <v>38</v>
      </c>
      <c r="B16" s="108"/>
      <c r="C16" s="109"/>
      <c r="D16" s="109"/>
      <c r="E16" s="110"/>
      <c r="F16" s="32" t="s">
        <v>39</v>
      </c>
      <c r="G16" s="33" t="s">
        <v>40</v>
      </c>
      <c r="H16" s="46"/>
      <c r="I16" s="33" t="s">
        <v>16</v>
      </c>
      <c r="J16" s="76"/>
      <c r="K16" s="124" t="s">
        <v>41</v>
      </c>
      <c r="L16" s="120"/>
      <c r="M16" s="120"/>
      <c r="N16" s="120"/>
      <c r="O16" s="120"/>
      <c r="P16" s="120"/>
      <c r="Q16" s="120"/>
      <c r="R16" s="120"/>
      <c r="S16" s="121"/>
      <c r="W16" s="26"/>
    </row>
    <row r="17" spans="1:26" s="34" customFormat="1" ht="39" customHeight="1" thickBot="1" x14ac:dyDescent="0.3">
      <c r="A17" s="49" t="s">
        <v>17</v>
      </c>
      <c r="B17" s="126"/>
      <c r="C17" s="127"/>
      <c r="D17" s="127"/>
      <c r="E17" s="128"/>
      <c r="F17" s="50" t="s">
        <v>42</v>
      </c>
      <c r="G17" s="129"/>
      <c r="H17" s="130"/>
      <c r="I17" s="130"/>
      <c r="J17" s="131"/>
      <c r="K17" s="125"/>
      <c r="L17" s="122"/>
      <c r="M17" s="122"/>
      <c r="N17" s="122"/>
      <c r="O17" s="122"/>
      <c r="P17" s="122"/>
      <c r="Q17" s="122"/>
      <c r="R17" s="122"/>
      <c r="S17" s="123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4" t="s">
        <v>24</v>
      </c>
      <c r="Q20" s="135"/>
      <c r="R20" s="136" t="s">
        <v>25</v>
      </c>
      <c r="S20" s="137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32" t="s">
        <v>8</v>
      </c>
      <c r="D21" s="132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54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23</v>
      </c>
      <c r="B22" s="67">
        <v>2003488</v>
      </c>
      <c r="C22" s="133" t="s">
        <v>51</v>
      </c>
      <c r="D22" s="133"/>
      <c r="E22" s="68"/>
      <c r="F22" s="68"/>
      <c r="G22" s="69"/>
      <c r="H22" s="88">
        <v>60</v>
      </c>
      <c r="I22" s="138" t="s">
        <v>52</v>
      </c>
      <c r="J22" s="89">
        <v>20.100000000000001</v>
      </c>
      <c r="K22" s="70">
        <f t="shared" ref="K22" si="0">H22*J22</f>
        <v>1206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19"/>
      <c r="B24" s="119"/>
      <c r="C24" s="119"/>
      <c r="D24" s="119"/>
      <c r="E24" s="119"/>
      <c r="F24" s="119"/>
      <c r="G24" s="119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19"/>
      <c r="B25" s="119"/>
      <c r="C25" s="119"/>
      <c r="D25" s="119"/>
      <c r="E25" s="119"/>
      <c r="F25" s="119"/>
      <c r="G25" s="119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19"/>
      <c r="B26" s="119"/>
      <c r="C26" s="119"/>
      <c r="D26" s="119"/>
      <c r="E26" s="119"/>
      <c r="F26" s="119"/>
      <c r="G26" s="119"/>
      <c r="H26" s="22"/>
      <c r="I26" s="1"/>
      <c r="J26" s="82" t="s">
        <v>45</v>
      </c>
      <c r="K26" s="6">
        <f>SUM(K22:K25)</f>
        <v>1206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3"/>
      <c r="K28" s="6">
        <f>K26*2</f>
        <v>2412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7" t="s">
        <v>46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7" t="s">
        <v>29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2025-11-19T12:30:46Z</dcterms:modified>
</cp:coreProperties>
</file>